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NOVIEMBRE\NUMERAL 22\"/>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3" l="1"/>
  <c r="E47" i="13"/>
  <c r="E44" i="13"/>
  <c r="E29" i="13" l="1"/>
  <c r="E46" i="13" l="1"/>
</calcChain>
</file>

<file path=xl/sharedStrings.xml><?xml version="1.0" encoding="utf-8"?>
<sst xmlns="http://schemas.openxmlformats.org/spreadsheetml/2006/main" count="156" uniqueCount="130">
  <si>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</si>
  <si>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</si>
  <si>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</si>
  <si>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</si>
  <si>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</si>
  <si>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</si>
  <si>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</si>
  <si>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</si>
  <si>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</si>
  <si>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</si>
  <si>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</si>
  <si>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</si>
  <si>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</si>
  <si>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</si>
  <si>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</si>
  <si>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</si>
  <si>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</si>
  <si>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</si>
  <si>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</si>
  <si>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</si>
  <si>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</si>
  <si>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</si>
  <si>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</si>
  <si>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</si>
  <si>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</si>
  <si>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</si>
  <si>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</si>
  <si>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</si>
  <si>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</si>
  <si>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</si>
  <si>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</si>
  <si>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</si>
  <si>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</si>
  <si>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</si>
  <si>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</si>
  <si>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</si>
  <si>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</si>
  <si>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</si>
  <si>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</si>
  <si>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</si>
  <si>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</si>
  <si>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</si>
  <si>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</si>
  <si>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</si>
  <si>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</si>
  <si>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</si>
  <si>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</si>
  <si>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</si>
  <si>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</si>
  <si>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</si>
  <si>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</si>
  <si>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</si>
  <si>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</si>
  <si>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</si>
  <si>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</si>
  <si>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</si>
  <si>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</si>
  <si>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</si>
  <si>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</si>
  <si>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</si>
  <si>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</si>
  <si>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 xml:space="preserve"> RAMIREZ RAYMUNDO MOISES PEDRO</t>
  </si>
  <si>
    <t xml:space="preserve"> RAMIREZ CULAN JUAN</t>
  </si>
  <si>
    <t>DIRECTOR O COORDINADOR:   ESMIRNA YESENIA CAAL RAMOS</t>
  </si>
  <si>
    <t>CONSTRUCCIONES ALTERNAS S.A.</t>
  </si>
  <si>
    <t>SERVICIOS INNOVADORES DE COMUNICACIÓN Y ENTRETENIMIENTO S.A.</t>
  </si>
  <si>
    <t>COMUNICACIONES CELULARES S.A.</t>
  </si>
  <si>
    <t>DISTRIBUIDORA DE ELECTRICIDAD DE OCCIDENTE S.A.</t>
  </si>
  <si>
    <t>EMPRESA MUNICIPAL RURAL DE ELECTRICIDAD 'EMRE'</t>
  </si>
  <si>
    <t>GRUPO ESPECIALIZADO EN SEGURIDAD PRIVADA, SOCIEDAD ANONIMA</t>
  </si>
  <si>
    <t xml:space="preserve"> EMPRESA MUNICIPAL DE AGUA DE LA CIUDAD DE GUATEMALA
</t>
  </si>
  <si>
    <t>MILIAN MARTÍNEZ MANOLO DE JESÚS</t>
  </si>
  <si>
    <t>MARTA MONSERRAT GUZMÁN SEGURA05</t>
  </si>
  <si>
    <t>EMPRESA ELECTRICA DE GUATEMALA</t>
  </si>
  <si>
    <t>ZADAR S.A.</t>
  </si>
  <si>
    <t xml:space="preserve">ARRENDAMIENTO DEL BIEN INMUEBLE PARA OFICINAS DE LA SEDE CENTRAL DE LA SECRETARIA EJECUTIVA DE LA INSTANCIA COORDINADORA DE LA MODERNIZACIÓN DEL SECTOR JUSTICIA, CORRESPONDIENTE AL MES DE NOVIEMBRE   DEL AÑO 2022, SEGÚN CONTRATO SEICMSJ/151/001/2022 Y APROBACIÓN DE CONTRATO SEICMSJ/CADM/001/2022. </t>
  </si>
  <si>
    <t xml:space="preserve">ARRENDAMIENTO DE BIEN INMUEBLE PARA OFICINAS DEL BUFETE POPULAR DEL CENTRO DE ADMINISTRACIÓN DE JUSTICIA -CAJ- SANTIAGO ATITLÁN, SOLOLÁ, CORRESPONDIENTE AL MES DE NOVIEMBRE DEL AÑO 2022, SEGUN CONTRATO SEICMSJ-151/002/2022 Y APROBACIÓN DE CONTRATO SEICMSJ/CADM/002/2022. </t>
  </si>
  <si>
    <t xml:space="preserve">ARRENDAMIENTO DE BIEN INMUEBLE PARA OFICINAS DEL BUFETE POPULAR DEL CENTRO DE ADMINISTRACIÓN DE JUSTICIA -CAJ- NEBAJ-QUICHÉ, CORRESPONDIENTE AL MES DE NOVIEMBRE 2022, SEGÚN CONTRATO SEICMSJ/151/003/2022 Y APROBACION DE CONTRATO SEICMSJ/CADM/004/2022. </t>
  </si>
  <si>
    <t xml:space="preserve">ARRENDAMIENTO DE 15 ESPACIOS DE PARQUEO PARA VEHÍCULOS DE LA SECRETARÍA EJECUTIVA DE LA ICMSJ, CORRESPONDIENTE AL MES DE NOVIEMBRE DE 2022. </t>
  </si>
  <si>
    <t>CURSO DE EXCEL NIVEL AVANZADO QUE SERA IMPARTIDO A LOS TRABAJADORES DE LA 
SECRETARIA EJECUTIVA DE LA ICMSJ, DEL 10 AL 31 DE OCTUBRE DEL AÑO 2022</t>
  </si>
  <si>
    <t>UNIVERSIDAD GALILEO</t>
  </si>
  <si>
    <t>SERVICIO PARA EL REDISEÑO, ACTUALIZACIÓN Y CONFIGURACIÓN DE LA PÁGINA WEB
CON PUBLICACIÓN AUTOMÁTICA A REDES SOCIALES DE LA SECRETARIA EJECUTIVA DE
LA ICMSJ</t>
  </si>
  <si>
    <t xml:space="preserve">"SOLUCIONES ALTAMIRANO"
</t>
  </si>
  <si>
    <t>GRUPO CHICHOY GUATEMALA S.A.</t>
  </si>
  <si>
    <t>SERVICIO DE ATENCIÓN Y PROTOCOLO QUE INCLUYE: 700 REFACCIONES, ESTACIÓN DE 
CAFÉ Y AGUA PURA PERMANENTE PARA EL ENCUENTRO REGIONAL DE LA INSTANCIA
COORDINADORA DE LA MODERNIZACIÓN DEL SECTOR JUSTICIA, REGION OCCIDENTE A
REALIZARSE EN EL MUNICIPIO DE TECPÁN DEPARTAMENTO DE CHIMALTENANGO, EL DÍA 28
DE OCTUBRE DEL AÑO 2022</t>
  </si>
  <si>
    <t>SERVICIO DE IMPRESIÓN DE 3 RÓTULOS DE 40X60 CMS, EN ACRILICO, TRANSPARENTE DE
3MM, IMPRESIÓN FULL COLOR, PARA SER COLOCADO EN LA RECEPCIÓN DE LA
SECRETARIA EJECUTIVA DE LA ICMSJ</t>
  </si>
  <si>
    <t>JULIO RODOLFO SALAZAR CALDERON</t>
  </si>
  <si>
    <t>HOTEL LAS AMERICAS S.A.</t>
  </si>
  <si>
    <t>PAGO POR SERVICIO DE ENLACE DE INTERNET PARA LOS CINCO CENTROS 
ADMINISTRACIÓN DE JUSTICIA, CORRESPONDIENTE AL PERÍODO DEL 01/10/2022 AL
31/10/2022</t>
  </si>
  <si>
    <t xml:space="preserve">PAGO POR SERVICIO DE ENLACE DE INTERNET PRESTADO A LAS OFICINAS DE LA SEDE CENTRAL DE LA SECRETARIA EJECUTIVA DE LA ICMSJ, CORRESPONDIENTE AL PERÍODO DEL 01/11/2022 AL 30/11/2022. </t>
  </si>
  <si>
    <t>COMPRA DE IMPRESORA MULTIFUNCIONAL ECOTANK L5290 ETHERNET PARA EL ÁREA DE
INVENTARIO DE LA SECRETARIA EJECUTIVA DE LA ICMSJ.</t>
  </si>
  <si>
    <t>COMPAÑÍA PUNTO DIGITAL S.A.</t>
  </si>
  <si>
    <t>COMPRA DE 4 ESCANER MARCA EPSON PARA EL ARCHIVO GENERAL, AREA DE CONTABILIDAD, INVENTARIO Y AUDITORIA DE LA SEICMSJ</t>
  </si>
  <si>
    <t>COMPRA DE UNIDADES DE PODER ININTERRUMPIDO (UPS) PARA ASESORÍA DE DIRECCION 
GENERAL Y ÁREA DE INVENTARIOS DE LA SECRETARIA EJECUTIVA DE LA ICMSJ</t>
  </si>
  <si>
    <t>COMPRA DE PORTÓN DE MALLA CON PUERTA DE EMERGENCIA ALTO 2.20 METROS Y 
ANCHO DE 4.84 METROS PARA LA ENTRADA DEL EDIFICIO DE PNC DEL CAJ DE CANTÓN
PANABAJ, SANTIAGO ATITLÁN SOLOLÁ</t>
  </si>
  <si>
    <t>JUAN CHIQUIVAL QUIEJU</t>
  </si>
  <si>
    <t>COMPRA DE SILLA DE ESPERA NOVAISO, MATERIAL DE PLÁSTICO, MATERIAL DE LA ESTRUCTURA DE METAL PARA USO DE LOS USUARIOS DEL BUFETE POPULAR DEL
CENTRO DE ADMINISTRACIÓN DE JUSTICIA DE SANTIAGO ATITLÁN, SOLOLÁ</t>
  </si>
  <si>
    <t xml:space="preserve"> MONTERROSO RAMIREZ FELIPE NERI
</t>
  </si>
  <si>
    <t>SERVICIO DE ATENCION Y PROTOCOLO QUE INCLUYE: 150 REFACCIONES, ESTACIÓN DE 
CAFÉ, AGUA PURA PERMANENTE, ALQUILER DE SALÓN, PARQUEO PARA 100 VEHÍCULOS
Y HOSPEDAJE PARA MIEMBROS DE LA ICMSJ, PARA EL ENCUENTRO REGIONAL PETÉN,
REALIZADO EN EL MUNICIPIO DE RÍO HONDO DEPARTAMENTO DE ZACAPA, EL 18 DE NOVIEMBRE DEL AÑO 2022</t>
  </si>
  <si>
    <t>VALLE DORADO S.A.</t>
  </si>
  <si>
    <t>GRUPO ARDINCO S.A.</t>
  </si>
  <si>
    <t>CARGO EXPRESO SOCIEDAD ANONIMA</t>
  </si>
  <si>
    <t>COMPRA DE SISTEMA DE AUDIOCONFERENCIA MARCA GONSIN QUE SERÁ UTILIZADO EN
LAS REUNIONES QUE SE LLEVAN ACABO ENTRE LA SECRETARIA EJECUTIVA DE LA ICMSJ
Y LAS DIFERENTES INSTITUCIONES QUE COORDINA</t>
  </si>
  <si>
    <t>INGENIERIA Y REPRESENTACIONES SOCIEDAD ANONIMA</t>
  </si>
  <si>
    <t>COMPRA DE ARCHIVOS DE METAL PARA RESGUARDAR Y ORDENAR LOS EXPEDIENTES 322 MOBILIARIO Y EQUIPO DE OFICINA
ACTIVOS QUE SE TRAMITEN EN EL BUFETE POPULAR DEL CAJ DE SANTIAGO ATITLÁN,
SOLOLÁ</t>
  </si>
  <si>
    <t>PAOLA YURISA LOPEZ BECERRA</t>
  </si>
  <si>
    <t>SERVICIO DE LOGÍSTICA PARA CAPACITACIÓN DE TRABAJO EN EQUIPO E INFORME ANUA
DE ACTIVIDADES 2022 QUE INCLUYE USO DE JARDÍN, MOBILIARIO, EQUIPO AUDIOVISUAL Y
ALIMENTACIÓN PARA EL PERSONAL DE LA SECRETARIA EJECUTIVA DE LA ICMSJ Y EL
PROGRAMA PREVI, REALIZADO EL 23 DE NOVIEMBRE DEL AÑO 2022</t>
  </si>
  <si>
    <t xml:space="preserve"> IZEPPI ROSALES JOSELINNE MICHELLE
</t>
  </si>
  <si>
    <t>COMPRA DE MICROONDAS MARCA SAMSUNG, PARA USO DEL PERSONAL DE LAS 
DIFERENTES ÁREAS DE LA SECRETARIA EJECUTIVA DE LA ICMSJ.</t>
  </si>
  <si>
    <t xml:space="preserve"> EPIA PROYECTOS INTEGRALES, SOCIEDAD ANONIMA
</t>
  </si>
  <si>
    <t>PAGO POR SERVICIO DE ENERGÍA ELÉCTRICA PRESTADO EN LOS POLÍGONOS DE LAS
INSTALACIONES DEL CAJ DE PLAYA GRANDE, IXCÁN QUICHÉ CORRESPONDIENTE AL
PERÍODO DEL 27/09/2022 AL 25/10/2022.</t>
  </si>
  <si>
    <t>SERVICIO DE TELEFONÍA MÓVIL PARA LA SECRETARÍA EJECUTIVA DE LA INSTANCIA 
COORDINADORA DE LA MODERNIZACIÓN DEL SECTOR JUSTICIA, CORRESPONDIENTE AL
PERÍODO DEL 01 DE OCTUBRE AL 31 DE OCTUBRE DE 202</t>
  </si>
  <si>
    <t>PAGO POR CONSUMO DEL SERVICIO DE AGUA POTABLE DEL INMUEBLE QUE OCUPA LAS
OFICINAS DE LA SECRETARIA EJECUTIVA DE LA ICMSJ, CORRESPONDIENTE AL PERÍODO
DEL 29/09/2022 AL 28/10/2022.</t>
  </si>
  <si>
    <t>PAGO POR SERVICIO DE ENERGÍA ELÉCTRICA DEL INMUEBLE QUE OCUPA LAS OFICINAS 
CENTRALES DE LA SECRETARÍA EJECUTIVA DE LA ICMSJ, CORRESPONDIENTE AL PERÍODO
DEL 05/10/2022 AL 04/11/2022.</t>
  </si>
  <si>
    <t>PAGO POR SERVICIO DE ENERGÍA ELÉCTRICA PRESTADO EN LAS INSTALACIONES DEL 
BUFETE POPULAR DE SANTIAGO ATITLÁN SOLOLÁ DEL PERÍODO DEL 21/10/2022 AL19/11/2022</t>
  </si>
  <si>
    <t>PAGO POR SERVICIO DE ENERGIA ELÉCTRICA PRESTADO EN LAS INSTALACIONES DEL CAJ 
DE IXCHIGUAN SAN MARCOS DURANTE EL PERÍODO DEL 07/09/2022 AL 08/10/2022.</t>
  </si>
  <si>
    <t>PAGO POR SERVICIO DE ENERGÍA ELÉCTRICA PRESTADO EN LAS INSTALACIONES DEL CAJ 
DE SANTA EULALIA, HUEHUETENANGO DURANTE EL PERÍODO DEL 22/09/2022 AL 24/10/2022.</t>
  </si>
  <si>
    <t>PAGO POR SERVICIO DE ENERGÍA ELÉCTRICA PRESTADO EN LAS INSTALACIONES DEL CAJ 
DE SANTIAGO ATITLÁN, SOLOLÁ DEL PERÍODO DEL 16/09/2022 AL 17/10/2022</t>
  </si>
  <si>
    <t>PAGO POR SERVICIO RENTA DE EQUIPO DE GPS MENSUAL PARA LOS VEHÍCULOS PLACAS P-726 CNW, P-725CNW, O-636BBF, O-833BBV, O-834BBV, O-835BBV, P-727CNW, P-728CNW, P-730CNW, P-448GMZ, M-004FVH, M-997GJF, M998GJF, P-917CBT Y M248HYQ CORRESPONDIENTE AL PERÍODO DEL 01/11/2022 AL 30/11/2022.</t>
  </si>
  <si>
    <t>PAGO POR SERVICIO RENTA DE EQUIPO DE GPS MENSUAL PARA LOS VEHÍCULOS PLACAS P-726 CNW, P-725CNW, O-636BBF, O-833BBV, O-834BBV, O-835BBV, P-727CNW, P-728CNW, P-730CNW, P-448GMZ, M-004FVH, M-997GJF, M998GJF, P-917CBT Y M248HYQ CORRESPONDIENTE AL PERÍODO DEL 01/11/2022 AL 30/1/12022.</t>
  </si>
  <si>
    <t xml:space="preserve">PAGO POR SERVICIO DE SEGURIDAD Y VIGILANCIA PARA LAS INSTALACIONES DE LA SECRETARÍA EJECUTIVA DE LA ICMSJ, CORRESPONDIENTE AL MES DE NOVIEMBRE DE 2022, SEGÚN CONTRATO SEICMSJ/197/002/2022. </t>
  </si>
  <si>
    <t>PAGO POR SERVICIO DE ALMACENAJE PARA MOBILIARIO Y ARCHIVO MUERTO DE LA SECRETARIA EJECUTIVA DE LA ICMSJ, CORRESPONDIENTE AL MES DE NOVIEMBRE DEL AÑO 2022, SEGÚN ACTA No. 30-2022.</t>
  </si>
  <si>
    <t>SERVICIO DE ATENCIÓN Y PROTOCOLO CON LOS CINCO ADMINISTRADORES DE LOS 
CENTROS DE ADMINISTRACIÓN DE JUSTICIA Y PERSONAL DE LA SECRETARIA EJECUTIVA
DE LA ICMSJ, PARA PRESENTACIÓN DE INFORME ANUAL DE ACTIVIDADES DE LOS BUFETES POPULARES, A REALIZADO EL 04 DE NOVIEMBRE DEL AÑO 2022.</t>
  </si>
  <si>
    <t>PAGO POR SERVICIO DE TELEFONÍA MÓVIL PARA LOS CINCO CENTROS DE 
ADMINISTRACIÓN DE JUSTICIA, CORRESPONDIENTE AL PERÍODO DEL 01/10/2022 AL 31/10/2022</t>
  </si>
  <si>
    <t>SERVICIO DE LIMPIEZA Y APLICACIÓN DE PINTURA EN MUROS Y TECHOS DE LAS INSTALACIONES EN DONDE SE UBICA LA SEDE CENTRAL DE LA SECRETARIA EJECUTIVA DE LA ICMSJ.</t>
  </si>
  <si>
    <t>PAGO POR SERVICIO DE TELEFONIA FIJA PARA LAS INSTALACIONES DE LA SEDE CENTRAL DE LA SECRETARIA EJECUTIVA DE LA ICMSJ, CORRESPONDIENTE AL PERÍODO
DEL 01/10/2022 AL 31/10/2022.</t>
  </si>
  <si>
    <t>PAGO POR SERVICIO DE ENERGÍA ELÉCTRICA PRESTADO EN LAS INSTALACIONES DEL BUFETE POPULAR DE SANTA MARÍA, NEBAJ QUICHÉ DURANTE EL PERÍODO DEL  03/10/2022 AL 02/11/2022.</t>
  </si>
  <si>
    <t>CORRESPONDE AL MES DE: NOVIEMBRE 2022</t>
  </si>
  <si>
    <t>FECHA DE ACTUALIZACIÓN:01/12/2022</t>
  </si>
  <si>
    <t>PAGO POR SERVICIO DE TRANSPORTE DE CARGA EN GENERAL, ENVIO DE SUMINISTROS Y CORRESPONDENCIA ENTRE LOS 5 CENTROS DE ADMINISTRACION DE JUSTICIA Y LA
SECRETARIA EJECUTIVA DE LA ICMSJ, CORRESPONDIENTE AL PERÍODO DEL 01/10/2022 AL31/10/2022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</si>
</sst>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67">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0" xfId="0"/>
    <xf numFmtId="0" fontId="3" fillId="0" borderId="0" xfId="0" applyFont="1" applyBorder="1" applyAlignment="1">
      <alignment horizontal="center" vertical="center"/>
    </xf>
    <xf numFmtId="0" fontId="0" fillId="0" borderId="1" xfId="0" applyBorder="1" applyAlignment="1">
      <alignment horizontal="center" vertical="center"/>
    </xf>
    <xf numFmtId="166" fontId="3" fillId="0" borderId="0" xfId="0" applyNumberFormat="1"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xf>
    <xf numFmtId="166"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3" fillId="3" borderId="0" xfId="0" applyFont="1" applyFill="1" applyBorder="1" applyAlignment="1">
      <alignment horizontal="left" vertical="center"/>
    </xf>
    <xf numFmtId="0" fontId="1" fillId="3" borderId="1" xfId="0" applyFont="1" applyFill="1" applyBorder="1" applyAlignment="1">
      <alignment horizontal="left" vertical="center" wrapText="1"/>
    </xf>
    <xf numFmtId="0" fontId="0" fillId="3" borderId="0" xfId="0" applyFill="1" applyAlignment="1">
      <alignment horizontal="left" vertical="center" wrapText="1"/>
    </xf>
    <xf numFmtId="0" fontId="0" fillId="3" borderId="0" xfId="0" applyFill="1" applyAlignment="1">
      <alignment horizontal="left"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60" t="s">
        <v>55</v>
      </c>
      <c r="B1" s="60"/>
      <c r="C1" s="60"/>
      <c r="D1" s="60"/>
      <c r="E1" s="60"/>
      <c r="F1" s="60"/>
    </row>
    <row r="2" spans="1:6" s="32" customFormat="1" ht="15.75" x14ac:dyDescent="0.25">
      <c r="A2" s="62" t="s">
        <v>49</v>
      </c>
      <c r="B2" s="63"/>
      <c r="C2" s="63"/>
      <c r="D2" s="63"/>
      <c r="E2" s="63"/>
      <c r="F2" s="64"/>
    </row>
    <row r="3" spans="1:6" ht="15.75" x14ac:dyDescent="0.25">
      <c r="A3" s="60" t="s">
        <v>54</v>
      </c>
      <c r="B3" s="60"/>
      <c r="C3" s="60"/>
      <c r="D3" s="60"/>
      <c r="E3" s="60"/>
      <c r="F3" s="60"/>
    </row>
    <row r="4" spans="1:6" ht="15.75" x14ac:dyDescent="0.25">
      <c r="A4" s="61" t="s">
        <v>53</v>
      </c>
      <c r="B4" s="61"/>
      <c r="C4" s="61"/>
      <c r="D4" s="61"/>
      <c r="E4" s="61"/>
      <c r="F4" s="61"/>
    </row>
    <row r="5" spans="1:6" ht="15.75" x14ac:dyDescent="0.25">
      <c r="A5" s="60" t="s">
        <v>52</v>
      </c>
      <c r="B5" s="60"/>
      <c r="C5" s="60"/>
      <c r="D5" s="60"/>
      <c r="E5" s="60"/>
      <c r="F5" s="60"/>
    </row>
    <row r="6" spans="1:6" ht="15.75" x14ac:dyDescent="0.25">
      <c r="A6" s="60" t="s">
        <v>48</v>
      </c>
      <c r="B6" s="60"/>
      <c r="C6" s="60"/>
      <c r="D6" s="60"/>
      <c r="E6" s="60"/>
      <c r="F6" s="60"/>
    </row>
    <row r="7" spans="1:6" ht="15.75" x14ac:dyDescent="0.25">
      <c r="A7" s="60" t="s">
        <v>4</v>
      </c>
      <c r="B7" s="60"/>
      <c r="C7" s="60"/>
      <c r="D7" s="60"/>
      <c r="E7" s="60"/>
      <c r="F7" s="60"/>
    </row>
    <row r="8" spans="1:6" ht="15.75" x14ac:dyDescent="0.25">
      <c r="A8" s="60" t="s">
        <v>5</v>
      </c>
      <c r="B8" s="60"/>
      <c r="C8" s="60"/>
      <c r="D8" s="60"/>
      <c r="E8" s="60"/>
      <c r="F8" s="60"/>
    </row>
    <row r="9" spans="1:6" ht="15.75" x14ac:dyDescent="0.25">
      <c r="A9" s="60" t="s">
        <v>6</v>
      </c>
      <c r="B9" s="60"/>
      <c r="C9" s="60"/>
      <c r="D9" s="60"/>
      <c r="E9" s="60"/>
      <c r="F9" s="60"/>
    </row>
    <row r="10" spans="1:6" ht="15.75" x14ac:dyDescent="0.25">
      <c r="A10" s="6"/>
      <c r="B10" s="6"/>
      <c r="C10" s="6"/>
      <c r="D10" s="6"/>
      <c r="E10" s="6"/>
      <c r="F10" s="6"/>
    </row>
    <row r="11" spans="1:6" ht="21.75" thickBot="1" x14ac:dyDescent="0.3">
      <c r="A11" s="59" t="s">
        <v>7</v>
      </c>
      <c r="B11" s="59"/>
      <c r="C11" s="59"/>
      <c r="D11" s="59"/>
      <c r="E11" s="59"/>
      <c r="F11" s="59"/>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60" t="s">
        <v>0</v>
      </c>
      <c r="B1" s="60"/>
      <c r="C1" s="60"/>
      <c r="D1" s="60"/>
      <c r="E1" s="60"/>
      <c r="F1" s="60"/>
      <c r="G1" s="60"/>
      <c r="H1" s="60"/>
      <c r="I1" s="60"/>
    </row>
    <row r="2" spans="1:9" s="32" customFormat="1" ht="15.75" x14ac:dyDescent="0.25">
      <c r="A2" s="62" t="s">
        <v>50</v>
      </c>
      <c r="B2" s="63"/>
      <c r="C2" s="63"/>
      <c r="D2" s="63"/>
      <c r="E2" s="63"/>
      <c r="F2" s="63"/>
      <c r="G2" s="63"/>
      <c r="H2" s="63"/>
      <c r="I2" s="64"/>
    </row>
    <row r="3" spans="1:9" ht="15.75" x14ac:dyDescent="0.25">
      <c r="A3" s="60" t="s">
        <v>1</v>
      </c>
      <c r="B3" s="60"/>
      <c r="C3" s="60"/>
      <c r="D3" s="60"/>
      <c r="E3" s="60"/>
      <c r="F3" s="60"/>
      <c r="G3" s="60"/>
      <c r="H3" s="60"/>
      <c r="I3" s="60"/>
    </row>
    <row r="4" spans="1:9" ht="15.75" x14ac:dyDescent="0.25">
      <c r="A4" s="61" t="s">
        <v>2</v>
      </c>
      <c r="B4" s="61"/>
      <c r="C4" s="61"/>
      <c r="D4" s="61"/>
      <c r="E4" s="61"/>
      <c r="F4" s="61"/>
      <c r="G4" s="61"/>
      <c r="H4" s="61"/>
      <c r="I4" s="61"/>
    </row>
    <row r="5" spans="1:9" ht="15.75" x14ac:dyDescent="0.25">
      <c r="A5" s="60" t="s">
        <v>3</v>
      </c>
      <c r="B5" s="60"/>
      <c r="C5" s="60"/>
      <c r="D5" s="60"/>
      <c r="E5" s="60"/>
      <c r="F5" s="60"/>
      <c r="G5" s="60"/>
      <c r="H5" s="60"/>
      <c r="I5" s="60"/>
    </row>
    <row r="6" spans="1:9" ht="15.75" x14ac:dyDescent="0.25">
      <c r="A6" s="60" t="s">
        <v>48</v>
      </c>
      <c r="B6" s="60"/>
      <c r="C6" s="60"/>
      <c r="D6" s="60"/>
      <c r="E6" s="60"/>
      <c r="F6" s="60"/>
      <c r="G6" s="60"/>
      <c r="H6" s="60"/>
      <c r="I6" s="60"/>
    </row>
    <row r="7" spans="1:9" ht="15.75" x14ac:dyDescent="0.25">
      <c r="A7" s="60" t="s">
        <v>4</v>
      </c>
      <c r="B7" s="60"/>
      <c r="C7" s="60"/>
      <c r="D7" s="60"/>
      <c r="E7" s="60"/>
      <c r="F7" s="60"/>
      <c r="G7" s="60"/>
      <c r="H7" s="60"/>
      <c r="I7" s="60"/>
    </row>
    <row r="8" spans="1:9" ht="15.75" x14ac:dyDescent="0.25">
      <c r="A8" s="60" t="s">
        <v>5</v>
      </c>
      <c r="B8" s="60"/>
      <c r="C8" s="60"/>
      <c r="D8" s="60"/>
      <c r="E8" s="60"/>
      <c r="F8" s="60"/>
      <c r="G8" s="60"/>
      <c r="H8" s="60"/>
      <c r="I8" s="60"/>
    </row>
    <row r="9" spans="1:9" ht="15.75" x14ac:dyDescent="0.25">
      <c r="A9" s="60" t="s">
        <v>6</v>
      </c>
      <c r="B9" s="60"/>
      <c r="C9" s="60"/>
      <c r="D9" s="60"/>
      <c r="E9" s="60"/>
      <c r="F9" s="60"/>
      <c r="G9" s="60"/>
      <c r="H9" s="60"/>
      <c r="I9" s="60"/>
    </row>
    <row r="10" spans="1:9" ht="15.75" x14ac:dyDescent="0.25">
      <c r="A10" s="13"/>
      <c r="B10" s="13"/>
      <c r="C10" s="13"/>
      <c r="D10" s="13"/>
      <c r="E10" s="13"/>
      <c r="F10" s="13"/>
      <c r="G10" s="13"/>
      <c r="H10" s="13"/>
      <c r="I10" s="13"/>
    </row>
    <row r="11" spans="1:9" ht="21.75" thickBot="1" x14ac:dyDescent="0.4">
      <c r="A11" s="65" t="s">
        <v>14</v>
      </c>
      <c r="B11" s="65"/>
      <c r="C11" s="65"/>
      <c r="D11" s="65"/>
      <c r="E11" s="65"/>
      <c r="F11" s="65"/>
      <c r="G11" s="65"/>
      <c r="H11" s="65"/>
      <c r="I11" s="65"/>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60" t="s">
        <v>0</v>
      </c>
      <c r="B1" s="60"/>
      <c r="C1" s="60"/>
      <c r="D1" s="60"/>
      <c r="E1" s="60"/>
      <c r="F1" s="60"/>
      <c r="G1" s="60"/>
      <c r="H1" s="60"/>
      <c r="I1" s="60"/>
      <c r="J1" s="60"/>
      <c r="K1" s="60"/>
      <c r="L1" s="60"/>
      <c r="M1" s="60"/>
      <c r="N1" s="60"/>
      <c r="O1" s="60"/>
      <c r="P1" s="60"/>
      <c r="Q1" s="60"/>
      <c r="R1" s="60"/>
    </row>
    <row r="2" spans="1:18" s="32" customFormat="1" ht="15.75" x14ac:dyDescent="0.25">
      <c r="A2" s="62" t="s">
        <v>49</v>
      </c>
      <c r="B2" s="63"/>
      <c r="C2" s="63"/>
      <c r="D2" s="63"/>
      <c r="E2" s="63"/>
      <c r="F2" s="63"/>
      <c r="G2" s="63"/>
      <c r="H2" s="63"/>
      <c r="I2" s="63"/>
      <c r="J2" s="63"/>
      <c r="K2" s="63"/>
      <c r="L2" s="63"/>
      <c r="M2" s="63"/>
      <c r="N2" s="63"/>
      <c r="O2" s="63"/>
      <c r="P2" s="63"/>
      <c r="Q2" s="63"/>
      <c r="R2" s="64"/>
    </row>
    <row r="3" spans="1:18" ht="15.75" x14ac:dyDescent="0.25">
      <c r="A3" s="60" t="s">
        <v>1</v>
      </c>
      <c r="B3" s="60"/>
      <c r="C3" s="60"/>
      <c r="D3" s="60"/>
      <c r="E3" s="60"/>
      <c r="F3" s="60"/>
      <c r="G3" s="60"/>
      <c r="H3" s="60"/>
      <c r="I3" s="60"/>
      <c r="J3" s="60"/>
      <c r="K3" s="60"/>
      <c r="L3" s="60"/>
      <c r="M3" s="60"/>
      <c r="N3" s="60"/>
      <c r="O3" s="60"/>
      <c r="P3" s="60"/>
      <c r="Q3" s="60"/>
      <c r="R3" s="60"/>
    </row>
    <row r="4" spans="1:18" ht="15.75" x14ac:dyDescent="0.25">
      <c r="A4" s="61" t="s">
        <v>2</v>
      </c>
      <c r="B4" s="61"/>
      <c r="C4" s="61"/>
      <c r="D4" s="61"/>
      <c r="E4" s="61"/>
      <c r="F4" s="61"/>
      <c r="G4" s="61"/>
      <c r="H4" s="61"/>
      <c r="I4" s="61"/>
      <c r="J4" s="61"/>
      <c r="K4" s="61"/>
      <c r="L4" s="61"/>
      <c r="M4" s="61"/>
      <c r="N4" s="61"/>
      <c r="O4" s="61"/>
      <c r="P4" s="61"/>
      <c r="Q4" s="61"/>
      <c r="R4" s="61"/>
    </row>
    <row r="5" spans="1:18" ht="15.75" x14ac:dyDescent="0.25">
      <c r="A5" s="60" t="s">
        <v>3</v>
      </c>
      <c r="B5" s="60"/>
      <c r="C5" s="60"/>
      <c r="D5" s="60"/>
      <c r="E5" s="60"/>
      <c r="F5" s="60"/>
      <c r="G5" s="60"/>
      <c r="H5" s="60"/>
      <c r="I5" s="60"/>
      <c r="J5" s="60"/>
      <c r="K5" s="60"/>
      <c r="L5" s="60"/>
      <c r="M5" s="60"/>
      <c r="N5" s="60"/>
      <c r="O5" s="60"/>
      <c r="P5" s="60"/>
      <c r="Q5" s="60"/>
      <c r="R5" s="60"/>
    </row>
    <row r="6" spans="1:18" ht="15.75" x14ac:dyDescent="0.25">
      <c r="A6" s="60" t="s">
        <v>51</v>
      </c>
      <c r="B6" s="60"/>
      <c r="C6" s="60"/>
      <c r="D6" s="60"/>
      <c r="E6" s="60"/>
      <c r="F6" s="60"/>
      <c r="G6" s="60"/>
      <c r="H6" s="60"/>
      <c r="I6" s="60"/>
      <c r="J6" s="60"/>
      <c r="K6" s="60"/>
      <c r="L6" s="60"/>
      <c r="M6" s="60"/>
      <c r="N6" s="60"/>
      <c r="O6" s="60"/>
      <c r="P6" s="60"/>
      <c r="Q6" s="60"/>
      <c r="R6" s="60"/>
    </row>
    <row r="7" spans="1:18" ht="15.75" x14ac:dyDescent="0.25">
      <c r="A7" s="60" t="s">
        <v>4</v>
      </c>
      <c r="B7" s="60"/>
      <c r="C7" s="60"/>
      <c r="D7" s="60"/>
      <c r="E7" s="60"/>
      <c r="F7" s="60"/>
      <c r="G7" s="60"/>
      <c r="H7" s="60"/>
      <c r="I7" s="60"/>
      <c r="J7" s="60"/>
      <c r="K7" s="60"/>
      <c r="L7" s="60"/>
      <c r="M7" s="60"/>
      <c r="N7" s="60"/>
      <c r="O7" s="60"/>
      <c r="P7" s="60"/>
      <c r="Q7" s="60"/>
      <c r="R7" s="60"/>
    </row>
    <row r="8" spans="1:18" ht="15.75" x14ac:dyDescent="0.25">
      <c r="A8" s="60" t="s">
        <v>5</v>
      </c>
      <c r="B8" s="60"/>
      <c r="C8" s="60"/>
      <c r="D8" s="60"/>
      <c r="E8" s="60"/>
      <c r="F8" s="60"/>
      <c r="G8" s="60"/>
      <c r="H8" s="60"/>
      <c r="I8" s="60"/>
      <c r="J8" s="60"/>
      <c r="K8" s="60"/>
      <c r="L8" s="60"/>
      <c r="M8" s="60"/>
      <c r="N8" s="60"/>
      <c r="O8" s="60"/>
      <c r="P8" s="60"/>
      <c r="Q8" s="60"/>
      <c r="R8" s="60"/>
    </row>
    <row r="9" spans="1:18" ht="15.75" x14ac:dyDescent="0.25">
      <c r="A9" s="60" t="s">
        <v>6</v>
      </c>
      <c r="B9" s="60"/>
      <c r="C9" s="60"/>
      <c r="D9" s="60"/>
      <c r="E9" s="60"/>
      <c r="F9" s="60"/>
      <c r="G9" s="60"/>
      <c r="H9" s="60"/>
      <c r="I9" s="60"/>
      <c r="J9" s="60"/>
      <c r="K9" s="60"/>
      <c r="L9" s="60"/>
      <c r="M9" s="60"/>
      <c r="N9" s="60"/>
      <c r="O9" s="60"/>
      <c r="P9" s="60"/>
      <c r="Q9" s="60"/>
      <c r="R9" s="60"/>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66" t="s">
        <v>23</v>
      </c>
      <c r="B11" s="66"/>
      <c r="C11" s="66"/>
      <c r="D11" s="66"/>
      <c r="E11" s="66"/>
      <c r="F11" s="66"/>
      <c r="G11" s="66"/>
      <c r="H11" s="66"/>
      <c r="I11" s="66"/>
      <c r="J11" s="66"/>
      <c r="K11" s="66"/>
      <c r="L11" s="66"/>
      <c r="M11" s="66"/>
      <c r="N11" s="66"/>
      <c r="O11" s="66"/>
      <c r="P11" s="66"/>
      <c r="Q11" s="66"/>
      <c r="R11" s="66"/>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51"/>
  <sheetViews>
    <sheetView tabSelected="1" zoomScale="69" zoomScaleNormal="69" workbookViewId="0">
      <selection activeCell="D34" sqref="D34"/>
    </sheetView>
  </sheetViews>
  <sheetFormatPr baseColWidth="10" defaultRowHeight="15" x14ac:dyDescent="0.25"/>
  <cols>
    <col min="1" max="1" width="15.7109375" style="38" customWidth="1"/>
    <col min="2" max="2" width="39.42578125" style="58" customWidth="1"/>
    <col min="3" max="3" width="16.28515625" style="36" customWidth="1"/>
    <col min="4" max="4" width="14.42578125" style="42" customWidth="1"/>
    <col min="5" max="5" width="14.7109375" style="42" customWidth="1"/>
    <col min="6" max="6" width="30.7109375" style="41" customWidth="1"/>
    <col min="7" max="7" width="15" style="36" customWidth="1"/>
    <col min="8" max="16384" width="11.42578125" style="32"/>
  </cols>
  <sheetData>
    <row r="1" spans="1:7" ht="15.75" x14ac:dyDescent="0.25">
      <c r="A1" s="60" t="s">
        <v>57</v>
      </c>
      <c r="B1" s="60"/>
      <c r="C1" s="60"/>
      <c r="D1" s="60"/>
      <c r="E1" s="60"/>
      <c r="F1" s="60"/>
      <c r="G1" s="60"/>
    </row>
    <row r="2" spans="1:7" ht="15.75" x14ac:dyDescent="0.25">
      <c r="A2" s="62" t="s">
        <v>49</v>
      </c>
      <c r="B2" s="63"/>
      <c r="C2" s="63"/>
      <c r="D2" s="63"/>
      <c r="E2" s="63"/>
      <c r="F2" s="63"/>
      <c r="G2" s="64"/>
    </row>
    <row r="3" spans="1:7" ht="15.75" x14ac:dyDescent="0.25">
      <c r="A3" s="60" t="s">
        <v>59</v>
      </c>
      <c r="B3" s="60"/>
      <c r="C3" s="60"/>
      <c r="D3" s="60"/>
      <c r="E3" s="60"/>
      <c r="F3" s="60"/>
      <c r="G3" s="60"/>
    </row>
    <row r="4" spans="1:7" ht="15.75" x14ac:dyDescent="0.25">
      <c r="A4" s="61" t="s">
        <v>56</v>
      </c>
      <c r="B4" s="61"/>
      <c r="C4" s="61"/>
      <c r="D4" s="61"/>
      <c r="E4" s="61"/>
      <c r="F4" s="61"/>
      <c r="G4" s="61"/>
    </row>
    <row r="5" spans="1:7" ht="15.75" x14ac:dyDescent="0.25">
      <c r="A5" s="60" t="s">
        <v>60</v>
      </c>
      <c r="B5" s="60"/>
      <c r="C5" s="60"/>
      <c r="D5" s="60"/>
      <c r="E5" s="60"/>
      <c r="F5" s="60"/>
      <c r="G5" s="60"/>
    </row>
    <row r="6" spans="1:7" ht="15.75" x14ac:dyDescent="0.25">
      <c r="A6" s="60" t="s">
        <v>63</v>
      </c>
      <c r="B6" s="60"/>
      <c r="C6" s="60"/>
      <c r="D6" s="60"/>
      <c r="E6" s="60"/>
      <c r="F6" s="60"/>
      <c r="G6" s="60"/>
    </row>
    <row r="7" spans="1:7" ht="15.75" x14ac:dyDescent="0.25">
      <c r="A7" s="60" t="s">
        <v>58</v>
      </c>
      <c r="B7" s="60"/>
      <c r="C7" s="60"/>
      <c r="D7" s="60"/>
      <c r="E7" s="60"/>
      <c r="F7" s="60"/>
      <c r="G7" s="60"/>
    </row>
    <row r="8" spans="1:7" ht="15.75" x14ac:dyDescent="0.25">
      <c r="A8" s="60" t="s">
        <v>128</v>
      </c>
      <c r="B8" s="60"/>
      <c r="C8" s="60"/>
      <c r="D8" s="60"/>
      <c r="E8" s="60"/>
      <c r="F8" s="60"/>
      <c r="G8" s="60"/>
    </row>
    <row r="9" spans="1:7" ht="15.75" x14ac:dyDescent="0.25">
      <c r="A9" s="60" t="s">
        <v>127</v>
      </c>
      <c r="B9" s="60"/>
      <c r="C9" s="60"/>
      <c r="D9" s="60"/>
      <c r="E9" s="60"/>
      <c r="F9" s="60"/>
      <c r="G9" s="60"/>
    </row>
    <row r="10" spans="1:7" ht="15.75" x14ac:dyDescent="0.25">
      <c r="A10" s="33"/>
      <c r="B10" s="55"/>
      <c r="C10" s="33"/>
      <c r="D10" s="35"/>
      <c r="E10" s="35"/>
      <c r="F10" s="40"/>
      <c r="G10" s="33"/>
    </row>
    <row r="11" spans="1:7" ht="53.25" customHeight="1" x14ac:dyDescent="0.25">
      <c r="A11" s="59" t="s">
        <v>41</v>
      </c>
      <c r="B11" s="59"/>
      <c r="C11" s="59"/>
      <c r="D11" s="59"/>
      <c r="E11" s="59"/>
      <c r="F11" s="59"/>
      <c r="G11" s="59"/>
    </row>
    <row r="12" spans="1:7" ht="30" x14ac:dyDescent="0.25">
      <c r="A12" s="47" t="s">
        <v>42</v>
      </c>
      <c r="B12" s="56" t="s">
        <v>43</v>
      </c>
      <c r="C12" s="47" t="s">
        <v>44</v>
      </c>
      <c r="D12" s="48" t="s">
        <v>39</v>
      </c>
      <c r="E12" s="48" t="s">
        <v>45</v>
      </c>
      <c r="F12" s="47" t="s">
        <v>46</v>
      </c>
      <c r="G12" s="49" t="s">
        <v>47</v>
      </c>
    </row>
    <row r="13" spans="1:7" ht="188.25" customHeight="1" x14ac:dyDescent="0.25">
      <c r="A13" s="50">
        <v>44867</v>
      </c>
      <c r="B13" s="54" t="s">
        <v>75</v>
      </c>
      <c r="C13" s="45">
        <v>1</v>
      </c>
      <c r="D13" s="51">
        <v>54161.31</v>
      </c>
      <c r="E13" s="43">
        <f>+D13</f>
        <v>54161.31</v>
      </c>
      <c r="F13" s="45" t="s">
        <v>72</v>
      </c>
      <c r="G13" s="44">
        <v>4409612</v>
      </c>
    </row>
    <row r="14" spans="1:7" ht="188.25" customHeight="1" x14ac:dyDescent="0.25">
      <c r="A14" s="50">
        <v>44874</v>
      </c>
      <c r="B14" s="54" t="s">
        <v>76</v>
      </c>
      <c r="C14" s="45">
        <v>1</v>
      </c>
      <c r="D14" s="51">
        <v>4000</v>
      </c>
      <c r="E14" s="43">
        <v>4000</v>
      </c>
      <c r="F14" s="45" t="s">
        <v>62</v>
      </c>
      <c r="G14" s="44">
        <v>41534239</v>
      </c>
    </row>
    <row r="15" spans="1:7" ht="188.25" customHeight="1" x14ac:dyDescent="0.25">
      <c r="A15" s="50">
        <v>44868</v>
      </c>
      <c r="B15" s="54" t="s">
        <v>77</v>
      </c>
      <c r="C15" s="45">
        <v>1</v>
      </c>
      <c r="D15" s="51">
        <v>4000</v>
      </c>
      <c r="E15" s="43">
        <v>4000</v>
      </c>
      <c r="F15" s="45" t="s">
        <v>61</v>
      </c>
      <c r="G15" s="44">
        <v>45299722</v>
      </c>
    </row>
    <row r="16" spans="1:7" ht="188.25" customHeight="1" x14ac:dyDescent="0.25">
      <c r="A16" s="50">
        <v>44868</v>
      </c>
      <c r="B16" s="54" t="s">
        <v>78</v>
      </c>
      <c r="C16" s="45">
        <v>1</v>
      </c>
      <c r="D16" s="51">
        <v>7000</v>
      </c>
      <c r="E16" s="43">
        <v>7000</v>
      </c>
      <c r="F16" s="45" t="s">
        <v>64</v>
      </c>
      <c r="G16" s="44">
        <v>14917246</v>
      </c>
    </row>
    <row r="17" spans="1:7" ht="188.25" customHeight="1" x14ac:dyDescent="0.25">
      <c r="A17" s="50">
        <v>44868</v>
      </c>
      <c r="B17" s="54" t="s">
        <v>120</v>
      </c>
      <c r="C17" s="45">
        <v>1</v>
      </c>
      <c r="D17" s="51">
        <v>8600</v>
      </c>
      <c r="E17" s="43">
        <v>8600</v>
      </c>
      <c r="F17" s="39" t="s">
        <v>69</v>
      </c>
      <c r="G17" s="34">
        <v>96488263</v>
      </c>
    </row>
    <row r="18" spans="1:7" ht="188.25" customHeight="1" x14ac:dyDescent="0.25">
      <c r="A18" s="50">
        <v>44881</v>
      </c>
      <c r="B18" s="54" t="s">
        <v>121</v>
      </c>
      <c r="C18" s="45">
        <v>1</v>
      </c>
      <c r="D18" s="51">
        <v>4320</v>
      </c>
      <c r="E18" s="43">
        <v>4320</v>
      </c>
      <c r="F18" s="39" t="s">
        <v>74</v>
      </c>
      <c r="G18" s="34">
        <v>582444638</v>
      </c>
    </row>
    <row r="19" spans="1:7" ht="188.25" customHeight="1" x14ac:dyDescent="0.25">
      <c r="A19" s="50">
        <v>44881</v>
      </c>
      <c r="B19" s="54" t="s">
        <v>79</v>
      </c>
      <c r="C19" s="45">
        <v>1</v>
      </c>
      <c r="D19" s="51">
        <v>10400</v>
      </c>
      <c r="E19" s="43">
        <v>104000</v>
      </c>
      <c r="F19" s="45" t="s">
        <v>80</v>
      </c>
      <c r="G19" s="44">
        <v>25584847</v>
      </c>
    </row>
    <row r="20" spans="1:7" ht="188.25" customHeight="1" x14ac:dyDescent="0.25">
      <c r="A20" s="50">
        <v>44880</v>
      </c>
      <c r="B20" s="53" t="s">
        <v>81</v>
      </c>
      <c r="C20" s="45">
        <v>1</v>
      </c>
      <c r="D20" s="51">
        <v>16500</v>
      </c>
      <c r="E20" s="43">
        <v>16500</v>
      </c>
      <c r="F20" s="45" t="s">
        <v>82</v>
      </c>
      <c r="G20" s="44">
        <v>105275328</v>
      </c>
    </row>
    <row r="21" spans="1:7" ht="213.75" customHeight="1" x14ac:dyDescent="0.25">
      <c r="A21" s="50">
        <v>44880</v>
      </c>
      <c r="B21" s="52" t="s">
        <v>84</v>
      </c>
      <c r="C21" s="45">
        <v>1</v>
      </c>
      <c r="D21" s="51">
        <v>24934</v>
      </c>
      <c r="E21" s="43">
        <v>24934</v>
      </c>
      <c r="F21" s="45" t="s">
        <v>83</v>
      </c>
      <c r="G21" s="44">
        <v>100027571</v>
      </c>
    </row>
    <row r="22" spans="1:7" ht="213.75" customHeight="1" x14ac:dyDescent="0.25">
      <c r="A22" s="50">
        <v>44889</v>
      </c>
      <c r="B22" s="52" t="s">
        <v>85</v>
      </c>
      <c r="C22" s="45">
        <v>1</v>
      </c>
      <c r="D22" s="51">
        <v>2490</v>
      </c>
      <c r="E22" s="43">
        <v>2490</v>
      </c>
      <c r="F22" s="45" t="s">
        <v>86</v>
      </c>
      <c r="G22" s="44">
        <v>54922690</v>
      </c>
    </row>
    <row r="23" spans="1:7" ht="213.75" customHeight="1" x14ac:dyDescent="0.25">
      <c r="A23" s="50">
        <v>44875</v>
      </c>
      <c r="B23" s="52" t="s">
        <v>122</v>
      </c>
      <c r="C23" s="45">
        <v>1</v>
      </c>
      <c r="D23" s="51">
        <v>2860</v>
      </c>
      <c r="E23" s="43">
        <v>2860</v>
      </c>
      <c r="F23" s="45" t="s">
        <v>87</v>
      </c>
      <c r="G23" s="44">
        <v>5622077</v>
      </c>
    </row>
    <row r="24" spans="1:7" ht="213.75" customHeight="1" x14ac:dyDescent="0.25">
      <c r="A24" s="50">
        <v>44875</v>
      </c>
      <c r="B24" s="52" t="s">
        <v>88</v>
      </c>
      <c r="C24" s="45">
        <v>5</v>
      </c>
      <c r="D24" s="51">
        <v>639</v>
      </c>
      <c r="E24" s="43">
        <v>3195</v>
      </c>
      <c r="F24" s="45" t="s">
        <v>66</v>
      </c>
      <c r="G24" s="44">
        <v>5498104</v>
      </c>
    </row>
    <row r="25" spans="1:7" ht="188.25" customHeight="1" x14ac:dyDescent="0.25">
      <c r="A25" s="50">
        <v>44875</v>
      </c>
      <c r="B25" s="52" t="s">
        <v>123</v>
      </c>
      <c r="C25" s="45">
        <v>5</v>
      </c>
      <c r="D25" s="51">
        <v>145</v>
      </c>
      <c r="E25" s="43">
        <v>725</v>
      </c>
      <c r="F25" s="45" t="s">
        <v>66</v>
      </c>
      <c r="G25" s="44">
        <v>5498104</v>
      </c>
    </row>
    <row r="26" spans="1:7" ht="188.25" customHeight="1" x14ac:dyDescent="0.25">
      <c r="A26" s="50">
        <v>44880</v>
      </c>
      <c r="B26" s="54" t="s">
        <v>89</v>
      </c>
      <c r="C26" s="45">
        <v>1</v>
      </c>
      <c r="D26" s="51">
        <v>599</v>
      </c>
      <c r="E26" s="43">
        <v>599</v>
      </c>
      <c r="F26" s="45" t="s">
        <v>65</v>
      </c>
      <c r="G26" s="44">
        <v>74859005</v>
      </c>
    </row>
    <row r="27" spans="1:7" ht="188.25" customHeight="1" x14ac:dyDescent="0.25">
      <c r="A27" s="50">
        <v>44883</v>
      </c>
      <c r="B27" s="54" t="s">
        <v>90</v>
      </c>
      <c r="C27" s="45">
        <v>1</v>
      </c>
      <c r="D27" s="51">
        <v>3880</v>
      </c>
      <c r="E27" s="43">
        <v>3880</v>
      </c>
      <c r="F27" s="45" t="s">
        <v>91</v>
      </c>
      <c r="G27" s="44">
        <v>55711197</v>
      </c>
    </row>
    <row r="28" spans="1:7" ht="188.25" customHeight="1" x14ac:dyDescent="0.25">
      <c r="A28" s="50">
        <v>44883</v>
      </c>
      <c r="B28" s="54" t="s">
        <v>92</v>
      </c>
      <c r="C28" s="45">
        <v>1</v>
      </c>
      <c r="D28" s="51">
        <v>17979</v>
      </c>
      <c r="E28" s="43">
        <v>17979</v>
      </c>
      <c r="F28" s="45" t="s">
        <v>91</v>
      </c>
      <c r="G28" s="44">
        <v>55711197</v>
      </c>
    </row>
    <row r="29" spans="1:7" ht="188.25" customHeight="1" x14ac:dyDescent="0.25">
      <c r="A29" s="50">
        <v>44883</v>
      </c>
      <c r="B29" s="54" t="s">
        <v>93</v>
      </c>
      <c r="C29" s="45">
        <v>3</v>
      </c>
      <c r="D29" s="51">
        <v>1100</v>
      </c>
      <c r="E29" s="43">
        <f>+C29*D29</f>
        <v>3300</v>
      </c>
      <c r="F29" s="45" t="s">
        <v>91</v>
      </c>
      <c r="G29" s="44">
        <v>55711197</v>
      </c>
    </row>
    <row r="30" spans="1:7" ht="188.25" customHeight="1" x14ac:dyDescent="0.25">
      <c r="A30" s="50">
        <v>44889</v>
      </c>
      <c r="B30" s="54" t="s">
        <v>94</v>
      </c>
      <c r="C30" s="45">
        <v>1</v>
      </c>
      <c r="D30" s="51">
        <v>5400</v>
      </c>
      <c r="E30" s="43">
        <v>5400</v>
      </c>
      <c r="F30" s="45" t="s">
        <v>95</v>
      </c>
      <c r="G30" s="44">
        <v>24282898</v>
      </c>
    </row>
    <row r="31" spans="1:7" ht="188.25" customHeight="1" x14ac:dyDescent="0.25">
      <c r="A31" s="50">
        <v>44883</v>
      </c>
      <c r="B31" s="54" t="s">
        <v>96</v>
      </c>
      <c r="C31" s="45">
        <v>1</v>
      </c>
      <c r="D31" s="51">
        <v>3500</v>
      </c>
      <c r="E31" s="43">
        <v>3500</v>
      </c>
      <c r="F31" s="45" t="s">
        <v>97</v>
      </c>
      <c r="G31" s="45">
        <v>31493955</v>
      </c>
    </row>
    <row r="32" spans="1:7" ht="222.75" customHeight="1" x14ac:dyDescent="0.25">
      <c r="A32" s="50">
        <v>44883</v>
      </c>
      <c r="B32" s="54" t="s">
        <v>98</v>
      </c>
      <c r="C32" s="45">
        <v>1</v>
      </c>
      <c r="D32" s="51">
        <v>14605.4</v>
      </c>
      <c r="E32" s="43">
        <v>14605.4</v>
      </c>
      <c r="F32" s="45" t="s">
        <v>99</v>
      </c>
      <c r="G32" s="44">
        <v>48525189</v>
      </c>
    </row>
    <row r="33" spans="1:7" ht="145.5" customHeight="1" x14ac:dyDescent="0.25">
      <c r="A33" s="50">
        <v>44894</v>
      </c>
      <c r="B33" s="54" t="s">
        <v>124</v>
      </c>
      <c r="C33" s="45">
        <v>1</v>
      </c>
      <c r="D33" s="51">
        <v>15089.56</v>
      </c>
      <c r="E33" s="43">
        <v>15089.65</v>
      </c>
      <c r="F33" s="45" t="s">
        <v>100</v>
      </c>
      <c r="G33" s="44">
        <v>72311770</v>
      </c>
    </row>
    <row r="34" spans="1:7" ht="188.25" customHeight="1" x14ac:dyDescent="0.25">
      <c r="A34" s="50">
        <v>44888</v>
      </c>
      <c r="B34" s="54" t="s">
        <v>129</v>
      </c>
      <c r="C34" s="45">
        <v>1</v>
      </c>
      <c r="D34" s="51">
        <v>4270</v>
      </c>
      <c r="E34" s="43">
        <v>4270</v>
      </c>
      <c r="F34" s="41" t="s">
        <v>101</v>
      </c>
      <c r="G34" s="44">
        <v>570814</v>
      </c>
    </row>
    <row r="35" spans="1:7" ht="188.25" customHeight="1" x14ac:dyDescent="0.25">
      <c r="A35" s="50">
        <v>44894</v>
      </c>
      <c r="B35" s="54" t="s">
        <v>102</v>
      </c>
      <c r="C35" s="45">
        <v>1</v>
      </c>
      <c r="D35" s="51">
        <v>18115</v>
      </c>
      <c r="E35" s="43">
        <v>18115</v>
      </c>
      <c r="F35" s="45" t="s">
        <v>103</v>
      </c>
      <c r="G35" s="44">
        <v>5100097</v>
      </c>
    </row>
    <row r="36" spans="1:7" ht="188.25" customHeight="1" x14ac:dyDescent="0.25">
      <c r="A36" s="50">
        <v>44883</v>
      </c>
      <c r="B36" s="54" t="s">
        <v>104</v>
      </c>
      <c r="C36" s="45">
        <v>1</v>
      </c>
      <c r="D36" s="51">
        <v>6140</v>
      </c>
      <c r="E36" s="43">
        <v>6140</v>
      </c>
      <c r="F36" s="45" t="s">
        <v>105</v>
      </c>
      <c r="G36" s="44">
        <v>36202320</v>
      </c>
    </row>
    <row r="37" spans="1:7" ht="188.25" customHeight="1" x14ac:dyDescent="0.25">
      <c r="A37" s="50">
        <v>44889</v>
      </c>
      <c r="B37" s="54" t="s">
        <v>106</v>
      </c>
      <c r="C37" s="45">
        <v>1</v>
      </c>
      <c r="D37" s="51">
        <v>21300</v>
      </c>
      <c r="E37" s="43">
        <v>21300</v>
      </c>
      <c r="F37" s="45" t="s">
        <v>107</v>
      </c>
      <c r="G37" s="44">
        <v>92619975</v>
      </c>
    </row>
    <row r="38" spans="1:7" ht="188.25" customHeight="1" x14ac:dyDescent="0.25">
      <c r="A38" s="50">
        <v>44894</v>
      </c>
      <c r="B38" s="54" t="s">
        <v>108</v>
      </c>
      <c r="C38" s="45">
        <v>1</v>
      </c>
      <c r="D38" s="51">
        <v>1100</v>
      </c>
      <c r="E38" s="43">
        <v>1100</v>
      </c>
      <c r="F38" s="45" t="s">
        <v>109</v>
      </c>
      <c r="G38" s="44">
        <v>92062237</v>
      </c>
    </row>
    <row r="39" spans="1:7" ht="188.25" customHeight="1" x14ac:dyDescent="0.25">
      <c r="A39" s="50">
        <v>44874</v>
      </c>
      <c r="B39" s="54" t="s">
        <v>111</v>
      </c>
      <c r="C39" s="45">
        <v>1</v>
      </c>
      <c r="D39" s="51">
        <v>3546</v>
      </c>
      <c r="E39" s="43">
        <v>3546</v>
      </c>
      <c r="F39" s="45" t="s">
        <v>66</v>
      </c>
      <c r="G39" s="44">
        <v>5498104</v>
      </c>
    </row>
    <row r="40" spans="1:7" ht="188.25" customHeight="1" x14ac:dyDescent="0.25">
      <c r="A40" s="50">
        <v>44889</v>
      </c>
      <c r="B40" s="54" t="s">
        <v>114</v>
      </c>
      <c r="C40" s="45">
        <v>1</v>
      </c>
      <c r="D40" s="51">
        <v>914</v>
      </c>
      <c r="E40" s="43">
        <v>914</v>
      </c>
      <c r="F40" s="45" t="s">
        <v>67</v>
      </c>
      <c r="G40" s="44">
        <v>14946211</v>
      </c>
    </row>
    <row r="41" spans="1:7" ht="188.25" customHeight="1" x14ac:dyDescent="0.25">
      <c r="A41" s="50">
        <v>44875</v>
      </c>
      <c r="B41" s="54" t="s">
        <v>115</v>
      </c>
      <c r="C41" s="45">
        <v>1</v>
      </c>
      <c r="D41" s="51">
        <v>3861.19</v>
      </c>
      <c r="E41" s="51">
        <v>3861.19</v>
      </c>
      <c r="F41" s="45" t="s">
        <v>67</v>
      </c>
      <c r="G41" s="44">
        <v>14946211</v>
      </c>
    </row>
    <row r="42" spans="1:7" ht="188.25" customHeight="1" x14ac:dyDescent="0.25">
      <c r="A42" s="50">
        <v>44875</v>
      </c>
      <c r="B42" s="54" t="s">
        <v>116</v>
      </c>
      <c r="C42" s="45">
        <v>1</v>
      </c>
      <c r="D42" s="51">
        <v>3124.14</v>
      </c>
      <c r="E42" s="43">
        <v>3124.14</v>
      </c>
      <c r="F42" s="45" t="s">
        <v>67</v>
      </c>
      <c r="G42" s="44">
        <v>14946211</v>
      </c>
    </row>
    <row r="43" spans="1:7" ht="188.25" customHeight="1" x14ac:dyDescent="0.25">
      <c r="A43" s="50">
        <v>44875</v>
      </c>
      <c r="B43" s="54" t="s">
        <v>117</v>
      </c>
      <c r="C43" s="45">
        <v>1</v>
      </c>
      <c r="D43" s="51">
        <v>1133.9100000000001</v>
      </c>
      <c r="E43" s="43">
        <v>1133.9100000000001</v>
      </c>
      <c r="F43" s="45" t="s">
        <v>67</v>
      </c>
      <c r="G43" s="44">
        <v>14946211</v>
      </c>
    </row>
    <row r="44" spans="1:7" ht="188.25" customHeight="1" x14ac:dyDescent="0.25">
      <c r="A44" s="50">
        <v>44887</v>
      </c>
      <c r="B44" s="54" t="s">
        <v>110</v>
      </c>
      <c r="C44" s="45">
        <v>1</v>
      </c>
      <c r="D44" s="51">
        <v>3686.09</v>
      </c>
      <c r="E44" s="43">
        <f>+D44</f>
        <v>3686.09</v>
      </c>
      <c r="F44" s="45" t="s">
        <v>68</v>
      </c>
      <c r="G44" s="44">
        <v>19920040</v>
      </c>
    </row>
    <row r="45" spans="1:7" ht="188.25" customHeight="1" x14ac:dyDescent="0.25">
      <c r="A45" s="50">
        <v>44874</v>
      </c>
      <c r="B45" s="54" t="s">
        <v>125</v>
      </c>
      <c r="C45" s="45">
        <v>1</v>
      </c>
      <c r="D45" s="51">
        <v>900</v>
      </c>
      <c r="E45" s="43">
        <v>900</v>
      </c>
      <c r="F45" s="45" t="s">
        <v>66</v>
      </c>
      <c r="G45" s="44">
        <v>5498104</v>
      </c>
    </row>
    <row r="46" spans="1:7" ht="188.25" customHeight="1" x14ac:dyDescent="0.25">
      <c r="A46" s="50">
        <v>44874</v>
      </c>
      <c r="B46" s="54" t="s">
        <v>112</v>
      </c>
      <c r="C46" s="45">
        <v>1</v>
      </c>
      <c r="D46" s="51">
        <v>2224.1999999999998</v>
      </c>
      <c r="E46" s="43">
        <f>+D46</f>
        <v>2224.1999999999998</v>
      </c>
      <c r="F46" s="45" t="s">
        <v>70</v>
      </c>
      <c r="G46" s="44">
        <v>3306518</v>
      </c>
    </row>
    <row r="47" spans="1:7" ht="188.25" customHeight="1" x14ac:dyDescent="0.25">
      <c r="A47" s="50">
        <v>44875</v>
      </c>
      <c r="B47" s="54" t="s">
        <v>113</v>
      </c>
      <c r="C47" s="45">
        <v>1</v>
      </c>
      <c r="D47" s="51">
        <v>3778.66</v>
      </c>
      <c r="E47" s="43">
        <f>+D47</f>
        <v>3778.66</v>
      </c>
      <c r="F47" s="45" t="s">
        <v>73</v>
      </c>
      <c r="G47" s="44">
        <v>326445</v>
      </c>
    </row>
    <row r="48" spans="1:7" ht="188.25" customHeight="1" x14ac:dyDescent="0.25">
      <c r="A48" s="50">
        <v>44880</v>
      </c>
      <c r="B48" s="54" t="s">
        <v>126</v>
      </c>
      <c r="C48" s="45">
        <v>1</v>
      </c>
      <c r="D48" s="51">
        <v>491</v>
      </c>
      <c r="E48" s="43">
        <v>491</v>
      </c>
      <c r="F48" s="45" t="s">
        <v>67</v>
      </c>
      <c r="G48" s="44">
        <v>14946211</v>
      </c>
    </row>
    <row r="49" spans="1:7" ht="184.5" customHeight="1" x14ac:dyDescent="0.25">
      <c r="A49" s="46">
        <v>44874</v>
      </c>
      <c r="B49" s="54" t="s">
        <v>119</v>
      </c>
      <c r="C49" s="34">
        <v>1</v>
      </c>
      <c r="D49" s="37">
        <v>750</v>
      </c>
      <c r="E49" s="37">
        <v>750</v>
      </c>
      <c r="F49" s="39" t="s">
        <v>71</v>
      </c>
      <c r="G49" s="34">
        <v>40678091</v>
      </c>
    </row>
    <row r="50" spans="1:7" ht="166.5" customHeight="1" x14ac:dyDescent="0.25">
      <c r="A50" s="46">
        <v>44874</v>
      </c>
      <c r="B50" s="54" t="s">
        <v>118</v>
      </c>
      <c r="C50" s="34">
        <v>1</v>
      </c>
      <c r="D50" s="37">
        <v>750</v>
      </c>
      <c r="E50" s="37">
        <v>750</v>
      </c>
      <c r="F50" s="39" t="s">
        <v>71</v>
      </c>
      <c r="G50" s="34">
        <v>40678091</v>
      </c>
    </row>
    <row r="51" spans="1:7" x14ac:dyDescent="0.25">
      <c r="B51" s="57"/>
    </row>
  </sheetData>
  <autoFilter ref="A12:G50"/>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2022-12-12T14:44:58Z</cp:lastPrinted>
  <dcterms:created xsi:type="dcterms:W3CDTF">2019-07-17T20:42:38Z</dcterms:created>
  <dcterms:modified xsi:type="dcterms:W3CDTF">2022-12-12T14:48:43Z</dcterms:modified>
</cp:coreProperties>
</file>